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defaultThemeVersion="124226"/>
  <bookViews>
    <workbookView xWindow="770" yWindow="750" windowWidth="16180" windowHeight="9340" activeTab="1"/>
  </bookViews>
  <sheets>
    <sheet name="Instructions" sheetId="2" r:id="rId1"/>
    <sheet name="Cost Submittal" sheetId="1" r:id="rId2"/>
  </sheets>
  <definedNames/>
  <calcPr calcId="191028"/>
  <extLst/>
</workbook>
</file>

<file path=xl/sharedStrings.xml><?xml version="1.0" encoding="utf-8"?>
<sst xmlns="http://schemas.openxmlformats.org/spreadsheetml/2006/main" count="64" uniqueCount="50">
  <si>
    <t>Instructions</t>
  </si>
  <si>
    <t>The Cost Submittal must be completed in its entirety by completing all cells shaded in yellow.</t>
  </si>
  <si>
    <t>Transition &amp; Turnover Services</t>
  </si>
  <si>
    <t>Fixed Monthly Fee</t>
  </si>
  <si>
    <t>Special Projects Hourly Rate</t>
  </si>
  <si>
    <t>Ad Hoc Reporting Hourly Rate</t>
  </si>
  <si>
    <t>Technical Assistance Hourly Rate</t>
  </si>
  <si>
    <t>OFFEROR NAME:</t>
  </si>
  <si>
    <t>Services</t>
  </si>
  <si>
    <t>Monthly Fee</t>
  </si>
  <si>
    <t>Year 1</t>
  </si>
  <si>
    <t>Year 2</t>
  </si>
  <si>
    <t>Year 3</t>
  </si>
  <si>
    <t>Option Year 1</t>
  </si>
  <si>
    <t>Option Year 2</t>
  </si>
  <si>
    <t>Year 1
Hourly Rate</t>
  </si>
  <si>
    <t>Year 2
Hourly Rate</t>
  </si>
  <si>
    <t>Option Year 1
Hourly Rate</t>
  </si>
  <si>
    <t>Option Year 2
Hourly Rate</t>
  </si>
  <si>
    <t>The Department a fully loaded, all-inclusive blended hourly rate to provide Ad Hoc Reporting, as identified and detailed in Section I-8, Reports &amp; Project Control, L.  Ad Hoc Reporting will be subject to the Task Assignment Process defined in Section I-8, Reports &amp; Project Control, M.</t>
  </si>
  <si>
    <t>The Department is requesting a fully loaded, all-inclusive fixed monthly fee to perform all of the tasks identified and detailed in I-6 Work Plan, B; C; D; E; F; G; H; J; L; M.</t>
  </si>
  <si>
    <t>The Department is requesting an all inclusive price for Transition and Turnover services identified in I-6 Work Plan A and O the RFP.  NOTE:  All inclusive means include all costs associated with providing the services as defined by the requirements and tasks identified in RFP, to include travel, overhead, profit, etc.   For purposes of evaluation, the Transition Services cost will be added to Year 1 pricing; and the Turnover Services cost will be added to Year 3 pricing.</t>
  </si>
  <si>
    <t>Price all Tasks and Hourly Rates according to the requirements presented in I-6 of the Technical Submittal.</t>
  </si>
  <si>
    <t>Year 1
Estimate Total</t>
  </si>
  <si>
    <t>Year 2
Estimate Total</t>
  </si>
  <si>
    <t>Year 3
Hourly Rate</t>
  </si>
  <si>
    <t>Year 3
Estimate Total</t>
  </si>
  <si>
    <t>Option Year 1
Estimate Total</t>
  </si>
  <si>
    <t>Option Year 2
Estimate Total</t>
  </si>
  <si>
    <t>For the purposes of evaluation, Transition will be added to Year 1 and Turnover will be added to Year 3 pricing.</t>
  </si>
  <si>
    <t xml:space="preserve">Any estimate quantity is for evaluation purposes only.  Actual contract quantities will be based upon need.  </t>
  </si>
  <si>
    <t xml:space="preserve">Subtotal </t>
  </si>
  <si>
    <t>Total</t>
  </si>
  <si>
    <t>Estimated Annual Hours</t>
  </si>
  <si>
    <t>Cost Submittal for RFP #10-22 EQRO Services</t>
  </si>
  <si>
    <t>Special Projects</t>
  </si>
  <si>
    <t>Ad Hoc Reporting</t>
  </si>
  <si>
    <t>Technical Assistance</t>
  </si>
  <si>
    <t>HOURLY RATE PRICING</t>
  </si>
  <si>
    <r>
      <t xml:space="preserve">Transition </t>
    </r>
    <r>
      <rPr>
        <sz val="10"/>
        <rFont val="Arial"/>
        <family val="2"/>
      </rPr>
      <t>(Year 1)</t>
    </r>
  </si>
  <si>
    <r>
      <t>Turnover</t>
    </r>
    <r>
      <rPr>
        <sz val="10"/>
        <rFont val="Arial"/>
        <family val="2"/>
      </rPr>
      <t xml:space="preserve"> (Year 3)</t>
    </r>
    <r>
      <rPr>
        <b/>
        <sz val="10"/>
        <rFont val="Arial"/>
        <family val="2"/>
      </rPr>
      <t xml:space="preserve"> </t>
    </r>
  </si>
  <si>
    <t xml:space="preserve">Total Contract Pricing </t>
  </si>
  <si>
    <t>OMAP</t>
  </si>
  <si>
    <t>OMHSAS</t>
  </si>
  <si>
    <t>OLTL</t>
  </si>
  <si>
    <t>CHIP</t>
  </si>
  <si>
    <t>ODP-ACAP</t>
  </si>
  <si>
    <t>OHMSAS</t>
  </si>
  <si>
    <t>The Department is requesting a fully loaded, all-inclusive blended hourly rate to provide Technical Assistance, as identified and detailed in Section I-6, Work Plan.  Technical Assistance will be subject to the Task Assignment Process defined in Section I-8, Reports &amp; Project Control, M.</t>
  </si>
  <si>
    <t>The Department requests a fully loaded, all-inclusive blended hourly rate to complete Special Projects, as identified and detailed in Section I-6 Work Plan I; K.  Special Projects will be subject to the Task Assignment Process defined in M of Section I-8. Reports &amp; Project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</si>
</sst>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quot;$&quot;#,##0.00;[Red]&quot;$&quot;#,##0.00"/>
  </numFmts>
  <fonts count="17">
    <font>
      <sz val="11"/>
      <color theme="1"/>
      <name val="Calibri"/>
      <family val="2"/>
      <scheme val="minor"/>
    </font>
    <font>
      <sz val="10"/>
      <name val="Arial"/>
      <family val="2"/>
    </font>
    <font>
      <b/>
      <sz val="11"/>
      <color theme="1"/>
      <name val="Calibri"/>
      <family val="2"/>
      <scheme val="minor"/>
    </font>
    <font>
      <b/>
      <u val="single"/>
      <sz val="18"/>
      <color theme="1"/>
      <name val="Calibri"/>
      <family val="2"/>
      <scheme val="minor"/>
    </font>
    <font>
      <b/>
      <sz val="16"/>
      <color theme="1"/>
      <name val="Calibri"/>
      <family val="2"/>
      <scheme val="minor"/>
    </font>
    <font>
      <b/>
      <sz val="12"/>
      <name val="Arial"/>
      <family val="2"/>
    </font>
    <font>
      <sz val="12"/>
      <name val="Arial"/>
      <family val="2"/>
    </font>
    <font>
      <sz val="11"/>
      <name val="Calibri"/>
      <family val="2"/>
      <scheme val="minor"/>
    </font>
    <font>
      <b/>
      <u val="single"/>
      <sz val="14"/>
      <color theme="1"/>
      <name val="Calibri"/>
      <family val="2"/>
      <scheme val="minor"/>
    </font>
    <font>
      <b/>
      <sz val="14"/>
      <color theme="1"/>
      <name val="Calibri"/>
      <family val="2"/>
      <scheme val="minor"/>
    </font>
    <font>
      <b/>
      <sz val="11"/>
      <name val="Arial"/>
      <family val="2"/>
    </font>
    <font>
      <b/>
      <sz val="12"/>
      <color theme="1"/>
      <name val="Calibri"/>
      <family val="2"/>
      <scheme val="minor"/>
    </font>
    <font>
      <sz val="11"/>
      <color theme="1"/>
      <name val="Calibri"/>
      <family val="2"/>
    </font>
    <font>
      <sz val="11"/>
      <name val="Calibri"/>
      <family val="2"/>
    </font>
    <font>
      <b/>
      <sz val="10"/>
      <name val="Arial"/>
      <family val="2"/>
    </font>
    <font>
      <sz val="11"/>
      <color theme="1"/>
      <name val="Arial"/>
      <family val="2"/>
    </font>
    <font>
      <b/>
      <sz val="10"/>
      <color theme="1"/>
      <name val="Arial"/>
      <family val="2"/>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s>
  <borders count="10">
    <border>
      <left/>
      <right/>
      <top/>
      <bottom/>
      <diagonal/>
    </border>
    <border>
      <left style="thin"/>
      <right style="thin"/>
      <top style="thin"/>
      <bottom style="thin"/>
    </border>
    <border>
      <left style="medium"/>
      <right/>
      <top style="medium"/>
      <bottom/>
    </border>
    <border>
      <left/>
      <right style="medium"/>
      <top style="medium"/>
      <bottom/>
    </border>
    <border>
      <left/>
      <right/>
      <top/>
      <bottom style="thin"/>
    </border>
    <border>
      <left style="thin"/>
      <right style="thin"/>
      <top/>
      <bottom style="thin"/>
    </border>
    <border>
      <left style="thick"/>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cellStyleXfs>
  <cellXfs count="54">
    <xf numFmtId="0" fontId="0" fillId="0" borderId="0" xfId="0"/>
    <xf numFmtId="0" fontId="2" fillId="0" borderId="0" xfId="0" applyFont="1"/>
    <xf numFmtId="0" fontId="0" fillId="0" borderId="0" xfId="0" applyProtection="1">
      <protection/>
    </xf>
    <xf numFmtId="0" fontId="2" fillId="0" borderId="0" xfId="0" applyFont="1" applyAlignment="1" applyProtection="1">
      <alignment wrapText="1"/>
      <protection/>
    </xf>
    <xf numFmtId="0" fontId="3" fillId="0" borderId="0" xfId="0" applyFont="1" applyProtection="1">
      <protection/>
    </xf>
    <xf numFmtId="0" fontId="0" fillId="0" borderId="0" xfId="0" applyFont="1" applyProtection="1">
      <protection/>
    </xf>
    <xf numFmtId="0" fontId="0" fillId="0" borderId="0" xfId="0" applyProtection="1">
      <protection locked="0"/>
    </xf>
    <xf numFmtId="0" fontId="0" fillId="0" borderId="0" xfId="0" applyFill="1" applyBorder="1"/>
    <xf numFmtId="164" fontId="0" fillId="0" borderId="0" xfId="0" applyNumberFormat="1" applyFill="1" applyBorder="1"/>
    <xf numFmtId="164" fontId="0" fillId="2" borderId="1" xfId="0" applyNumberFormat="1" applyFill="1" applyBorder="1" applyProtection="1">
      <protection locked="0"/>
    </xf>
    <xf numFmtId="0" fontId="4" fillId="0" borderId="0" xfId="0" applyFont="1" applyProtection="1">
      <protection/>
    </xf>
    <xf numFmtId="0" fontId="5" fillId="0" borderId="2" xfId="0" applyFont="1" applyBorder="1" applyProtection="1">
      <protection/>
    </xf>
    <xf numFmtId="0" fontId="0" fillId="0" borderId="3" xfId="0" applyBorder="1" applyProtection="1">
      <protection/>
    </xf>
    <xf numFmtId="164" fontId="0" fillId="3" borderId="0" xfId="0" applyNumberFormat="1" applyFill="1" applyBorder="1" applyProtection="1">
      <protection/>
    </xf>
    <xf numFmtId="0" fontId="0" fillId="0" borderId="0" xfId="0" applyFont="1" applyAlignment="1" applyProtection="1">
      <alignment wrapText="1"/>
      <protection/>
    </xf>
    <xf numFmtId="0" fontId="0" fillId="0" borderId="0" xfId="0" applyAlignment="1" applyProtection="1">
      <alignment wrapText="1"/>
      <protection/>
    </xf>
    <xf numFmtId="1" fontId="6" fillId="0" borderId="4" xfId="20" applyNumberFormat="1" applyFont="1" applyFill="1" applyBorder="1" applyAlignment="1" applyProtection="1">
      <alignment horizontal="center"/>
      <protection/>
    </xf>
    <xf numFmtId="0" fontId="7" fillId="0" borderId="0" xfId="0" applyFont="1" applyProtection="1">
      <protection/>
    </xf>
    <xf numFmtId="0" fontId="0" fillId="0" borderId="1" xfId="0" applyBorder="1" applyAlignment="1" applyProtection="1">
      <alignment horizontal="center" wrapText="1"/>
      <protection/>
    </xf>
    <xf numFmtId="164" fontId="0" fillId="0" borderId="1" xfId="0" applyNumberFormat="1" applyFill="1" applyBorder="1" applyProtection="1">
      <protection/>
    </xf>
    <xf numFmtId="0" fontId="2" fillId="0" borderId="0" xfId="0" applyFont="1" applyFill="1" applyBorder="1" applyAlignment="1">
      <alignment horizontal="right"/>
    </xf>
    <xf numFmtId="0" fontId="2" fillId="0" borderId="1" xfId="0" applyFont="1" applyFill="1" applyBorder="1"/>
    <xf numFmtId="3" fontId="2" fillId="0" borderId="0" xfId="0" applyNumberFormat="1" applyFont="1" applyFill="1" applyBorder="1" applyAlignment="1">
      <alignment horizontal="right"/>
    </xf>
    <xf numFmtId="0" fontId="10" fillId="4" borderId="1" xfId="20" applyFont="1" applyFill="1" applyBorder="1" applyProtection="1">
      <alignment/>
      <protection/>
    </xf>
    <xf numFmtId="4" fontId="10" fillId="4" borderId="1" xfId="20" applyNumberFormat="1" applyFont="1" applyFill="1" applyBorder="1" applyAlignment="1" applyProtection="1">
      <alignment horizontal="center" wrapText="1"/>
      <protection/>
    </xf>
    <xf numFmtId="0" fontId="0" fillId="0" borderId="0" xfId="0" applyFont="1"/>
    <xf numFmtId="0" fontId="11" fillId="0" borderId="5" xfId="0" applyFont="1" applyBorder="1"/>
    <xf numFmtId="164" fontId="13" fillId="0" borderId="1" xfId="20" applyNumberFormat="1" applyFont="1" applyFill="1" applyBorder="1" applyAlignment="1" applyProtection="1">
      <alignment wrapText="1"/>
      <protection/>
    </xf>
    <xf numFmtId="164" fontId="13" fillId="2" borderId="1" xfId="20" applyNumberFormat="1" applyFont="1" applyFill="1" applyBorder="1" applyAlignment="1" applyProtection="1">
      <alignment wrapText="1"/>
      <protection locked="0"/>
    </xf>
    <xf numFmtId="0" fontId="5" fillId="0" borderId="6" xfId="0" applyFont="1" applyBorder="1" applyAlignment="1" applyProtection="1">
      <alignment horizontal="right"/>
      <protection/>
    </xf>
    <xf numFmtId="0" fontId="11" fillId="0" borderId="1" xfId="0" applyFont="1" applyBorder="1" applyAlignment="1">
      <alignment horizontal="left"/>
    </xf>
    <xf numFmtId="0" fontId="14" fillId="0" borderId="1" xfId="0" applyFont="1" applyBorder="1" applyProtection="1">
      <protection/>
    </xf>
    <xf numFmtId="0" fontId="10" fillId="0" borderId="5" xfId="20" applyFont="1" applyFill="1" applyBorder="1" applyProtection="1">
      <alignment/>
      <protection/>
    </xf>
    <xf numFmtId="0" fontId="0" fillId="0" borderId="0" xfId="0" applyFont="1" applyFill="1"/>
    <xf numFmtId="165" fontId="12" fillId="0" borderId="1" xfId="0" applyNumberFormat="1" applyFont="1" applyFill="1" applyBorder="1"/>
    <xf numFmtId="7" fontId="15" fillId="0" borderId="1" xfId="0" applyNumberFormat="1" applyFont="1" applyBorder="1"/>
    <xf numFmtId="7" fontId="16" fillId="0" borderId="1" xfId="0" applyNumberFormat="1" applyFont="1" applyBorder="1" applyAlignment="1">
      <alignment horizontal="center"/>
    </xf>
    <xf numFmtId="165" fontId="12" fillId="2" borderId="1" xfId="0" applyNumberFormat="1" applyFont="1" applyFill="1" applyBorder="1" applyProtection="1">
      <protection locked="0"/>
    </xf>
    <xf numFmtId="0" fontId="4" fillId="0" borderId="0" xfId="0" applyFont="1" applyAlignment="1" applyProtection="1">
      <alignment/>
      <protection/>
    </xf>
    <xf numFmtId="0" fontId="0" fillId="0" borderId="0" xfId="0"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horizontal="left" wrapText="1"/>
      <protection/>
    </xf>
    <xf numFmtId="0" fontId="4" fillId="0" borderId="0" xfId="0" applyFont="1" applyAlignment="1" applyProtection="1">
      <alignment wrapText="1"/>
      <protection/>
    </xf>
    <xf numFmtId="1" fontId="6" fillId="0" borderId="4" xfId="20" applyNumberFormat="1" applyFont="1" applyFill="1" applyBorder="1" applyAlignment="1" applyProtection="1">
      <alignment horizontal="center"/>
      <protection/>
    </xf>
    <xf numFmtId="0" fontId="5" fillId="2" borderId="1" xfId="0" applyFont="1" applyFill="1" applyBorder="1" applyAlignment="1" applyProtection="1">
      <alignment horizontal="left"/>
      <protection locked="0"/>
    </xf>
    <xf numFmtId="0" fontId="1" fillId="0" borderId="4" xfId="20" applyBorder="1" applyAlignment="1" applyProtection="1">
      <alignment horizontal="center"/>
      <protection/>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8" fillId="0" borderId="1" xfId="0" applyFont="1" applyBorder="1" applyAlignment="1">
      <alignment wrapText="1"/>
    </xf>
    <xf numFmtId="0" fontId="9" fillId="0" borderId="1" xfId="0" applyFont="1" applyBorder="1"/>
    <xf numFmtId="0" fontId="0" fillId="0" borderId="1" xfId="0" applyBorder="1"/>
    <xf numFmtId="165" fontId="0" fillId="0" borderId="1" xfId="0" applyNumberFormat="1" applyBorder="1"/>
    <xf numFmtId="0" fontId="11" fillId="0" borderId="1" xfId="0" applyFont="1" applyBorder="1"/>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
  <sheetViews>
    <sheetView workbookViewId="0" topLeftCell="A1">
      <selection activeCell="P17" sqref="P17"/>
    </sheetView>
  </sheetViews>
  <sheetFormatPr defaultColWidth="9.140625" defaultRowHeight="15"/>
  <sheetData>
    <row r="1" spans="1:12" ht="23.5">
      <c r="A1" s="4" t="s">
        <v>0</v>
      </c>
      <c r="B1" s="2"/>
      <c r="C1" s="2"/>
      <c r="D1" s="2"/>
      <c r="E1" s="2"/>
      <c r="F1" s="2"/>
      <c r="G1" s="2"/>
      <c r="H1" s="2"/>
      <c r="I1" s="2"/>
      <c r="J1" s="2"/>
      <c r="K1" s="2"/>
      <c r="L1" s="2"/>
    </row>
    <row r="2" spans="1:12" ht="15">
      <c r="A2" s="5" t="s">
        <v>1</v>
      </c>
      <c r="B2" s="2"/>
      <c r="C2" s="2"/>
      <c r="D2" s="2"/>
      <c r="E2" s="2"/>
      <c r="F2" s="2"/>
      <c r="G2" s="2"/>
      <c r="H2" s="2"/>
      <c r="I2" s="2"/>
      <c r="J2" s="2"/>
      <c r="K2" s="2"/>
      <c r="L2" s="2"/>
    </row>
    <row r="3" spans="1:12" ht="15">
      <c r="A3" s="5"/>
      <c r="B3" s="2"/>
      <c r="C3" s="2"/>
      <c r="D3" s="2"/>
      <c r="E3" s="2"/>
      <c r="F3" s="2"/>
      <c r="G3" s="2"/>
      <c r="H3" s="2"/>
      <c r="I3" s="2"/>
      <c r="J3" s="2"/>
      <c r="K3" s="2"/>
      <c r="L3" s="2"/>
    </row>
    <row r="4" spans="1:12" ht="15">
      <c r="A4" s="5" t="s">
        <v>29</v>
      </c>
      <c r="B4" s="2"/>
      <c r="C4" s="2"/>
      <c r="D4" s="2"/>
      <c r="E4" s="2"/>
      <c r="F4" s="2"/>
      <c r="G4" s="2"/>
      <c r="H4" s="2"/>
      <c r="I4" s="2"/>
      <c r="J4" s="2"/>
      <c r="K4" s="2"/>
      <c r="L4" s="2"/>
    </row>
    <row r="5" spans="1:12" ht="15">
      <c r="A5" s="5"/>
      <c r="B5" s="2"/>
      <c r="C5" s="2"/>
      <c r="D5" s="2"/>
      <c r="E5" s="2"/>
      <c r="F5" s="2"/>
      <c r="G5" s="2"/>
      <c r="H5" s="2"/>
      <c r="I5" s="2"/>
      <c r="J5" s="2"/>
      <c r="K5" s="2"/>
      <c r="L5" s="2"/>
    </row>
    <row r="6" spans="1:12" ht="15">
      <c r="A6" s="5" t="s">
        <v>30</v>
      </c>
      <c r="B6" s="2"/>
      <c r="C6" s="2"/>
      <c r="D6" s="2"/>
      <c r="E6" s="2"/>
      <c r="F6" s="2"/>
      <c r="G6" s="2"/>
      <c r="H6" s="2"/>
      <c r="I6" s="2"/>
      <c r="J6" s="2"/>
      <c r="K6" s="2"/>
      <c r="L6" s="2"/>
    </row>
    <row r="7" spans="1:12" ht="15">
      <c r="A7" s="5"/>
      <c r="B7" s="2"/>
      <c r="C7" s="2"/>
      <c r="D7" s="2"/>
      <c r="E7" s="2"/>
      <c r="F7" s="2"/>
      <c r="G7" s="2"/>
      <c r="H7" s="2"/>
      <c r="I7" s="2"/>
      <c r="J7" s="2"/>
      <c r="K7" s="2"/>
      <c r="L7" s="2"/>
    </row>
    <row r="8" spans="1:12" ht="15">
      <c r="A8" s="17" t="s">
        <v>22</v>
      </c>
      <c r="B8" s="2"/>
      <c r="C8" s="2"/>
      <c r="D8" s="2"/>
      <c r="E8" s="2"/>
      <c r="F8" s="2"/>
      <c r="G8" s="2"/>
      <c r="H8" s="2"/>
      <c r="I8" s="2"/>
      <c r="J8" s="2"/>
      <c r="K8" s="2"/>
      <c r="L8" s="2"/>
    </row>
    <row r="9" spans="1:12" ht="15">
      <c r="A9" s="5"/>
      <c r="B9" s="2"/>
      <c r="C9" s="2"/>
      <c r="D9" s="2"/>
      <c r="E9" s="2"/>
      <c r="F9" s="2"/>
      <c r="G9" s="2"/>
      <c r="H9" s="2"/>
      <c r="I9" s="2"/>
      <c r="J9" s="2"/>
      <c r="K9" s="2"/>
      <c r="L9" s="2"/>
    </row>
    <row r="10" spans="1:12" ht="21">
      <c r="A10" s="10" t="s">
        <v>2</v>
      </c>
      <c r="B10" s="2"/>
      <c r="C10" s="2"/>
      <c r="D10" s="2"/>
      <c r="E10" s="2"/>
      <c r="F10" s="2"/>
      <c r="G10" s="2"/>
      <c r="H10" s="2"/>
      <c r="I10" s="2"/>
      <c r="J10" s="2"/>
      <c r="K10" s="2"/>
      <c r="L10" s="2"/>
    </row>
    <row r="11" spans="1:12" ht="42.75" customHeight="1">
      <c r="A11" s="40" t="s">
        <v>21</v>
      </c>
      <c r="B11" s="40"/>
      <c r="C11" s="40"/>
      <c r="D11" s="40"/>
      <c r="E11" s="40"/>
      <c r="F11" s="40"/>
      <c r="G11" s="40"/>
      <c r="H11" s="40"/>
      <c r="I11" s="40"/>
      <c r="J11" s="40"/>
      <c r="K11" s="40"/>
      <c r="L11" s="15"/>
    </row>
    <row r="12" spans="1:12" ht="15" customHeight="1">
      <c r="A12" s="14"/>
      <c r="B12" s="14"/>
      <c r="C12" s="14"/>
      <c r="D12" s="14"/>
      <c r="E12" s="14"/>
      <c r="F12" s="14"/>
      <c r="G12" s="14"/>
      <c r="H12" s="14"/>
      <c r="I12" s="14"/>
      <c r="J12" s="14"/>
      <c r="K12" s="14"/>
      <c r="L12" s="15"/>
    </row>
    <row r="13" spans="1:12" ht="21" customHeight="1">
      <c r="A13" s="42" t="s">
        <v>3</v>
      </c>
      <c r="B13" s="42"/>
      <c r="C13" s="42"/>
      <c r="D13" s="42"/>
      <c r="E13" s="42"/>
      <c r="F13" s="14"/>
      <c r="G13" s="14"/>
      <c r="H13" s="14"/>
      <c r="I13" s="14"/>
      <c r="J13" s="14"/>
      <c r="K13" s="14"/>
      <c r="L13" s="15"/>
    </row>
    <row r="14" spans="1:12" ht="28.5" customHeight="1">
      <c r="A14" s="40" t="s">
        <v>20</v>
      </c>
      <c r="B14" s="40"/>
      <c r="C14" s="40"/>
      <c r="D14" s="40"/>
      <c r="E14" s="40"/>
      <c r="F14" s="40"/>
      <c r="G14" s="40"/>
      <c r="H14" s="40"/>
      <c r="I14" s="40"/>
      <c r="J14" s="40"/>
      <c r="K14" s="40"/>
      <c r="L14" s="15"/>
    </row>
    <row r="15" spans="1:12" ht="15" customHeight="1">
      <c r="A15" s="3"/>
      <c r="B15" s="3"/>
      <c r="C15" s="3"/>
      <c r="D15" s="3"/>
      <c r="E15" s="3"/>
      <c r="F15" s="3"/>
      <c r="G15" s="3"/>
      <c r="H15" s="3"/>
      <c r="I15" s="3"/>
      <c r="J15" s="3"/>
      <c r="K15" s="3"/>
      <c r="L15" s="15"/>
    </row>
    <row r="16" spans="1:12" ht="21">
      <c r="A16" s="38" t="s">
        <v>4</v>
      </c>
      <c r="B16" s="39"/>
      <c r="C16" s="39"/>
      <c r="D16" s="39"/>
      <c r="E16" s="39"/>
      <c r="F16" s="2"/>
      <c r="G16" s="2"/>
      <c r="H16" s="2"/>
      <c r="I16" s="2"/>
      <c r="J16" s="2"/>
      <c r="K16" s="2"/>
      <c r="L16" s="2"/>
    </row>
    <row r="17" spans="1:16" ht="47.25" customHeight="1">
      <c r="A17" s="41" t="s">
        <v>49</v>
      </c>
      <c r="B17" s="41"/>
      <c r="C17" s="41"/>
      <c r="D17" s="41"/>
      <c r="E17" s="41"/>
      <c r="F17" s="41"/>
      <c r="G17" s="41"/>
      <c r="H17" s="41"/>
      <c r="I17" s="41"/>
      <c r="J17" s="41"/>
      <c r="K17" s="41"/>
      <c r="L17" s="15"/>
      <c r="P17" s="6"/>
    </row>
    <row r="18" spans="1:12" ht="15" customHeight="1">
      <c r="A18" s="14"/>
      <c r="B18" s="14"/>
      <c r="C18" s="14"/>
      <c r="D18" s="14"/>
      <c r="E18" s="14"/>
      <c r="F18" s="14"/>
      <c r="G18" s="14"/>
      <c r="H18" s="14"/>
      <c r="I18" s="14"/>
      <c r="J18" s="14"/>
      <c r="K18" s="14"/>
      <c r="L18" s="15"/>
    </row>
    <row r="19" spans="1:12" ht="21">
      <c r="A19" s="38" t="s">
        <v>5</v>
      </c>
      <c r="B19" s="39"/>
      <c r="C19" s="39"/>
      <c r="D19" s="39"/>
      <c r="E19" s="39"/>
      <c r="F19" s="2"/>
      <c r="G19" s="2"/>
      <c r="H19" s="2"/>
      <c r="I19" s="2"/>
      <c r="J19" s="2"/>
      <c r="K19" s="2"/>
      <c r="L19" s="2"/>
    </row>
    <row r="20" spans="1:12" ht="29.25" customHeight="1">
      <c r="A20" s="40" t="s">
        <v>19</v>
      </c>
      <c r="B20" s="40"/>
      <c r="C20" s="40"/>
      <c r="D20" s="40"/>
      <c r="E20" s="40"/>
      <c r="F20" s="40"/>
      <c r="G20" s="40"/>
      <c r="H20" s="40"/>
      <c r="I20" s="40"/>
      <c r="J20" s="40"/>
      <c r="K20" s="40"/>
      <c r="L20" s="2"/>
    </row>
    <row r="21" spans="1:12" ht="15">
      <c r="A21" s="40"/>
      <c r="B21" s="40"/>
      <c r="C21" s="40"/>
      <c r="D21" s="40"/>
      <c r="E21" s="40"/>
      <c r="F21" s="40"/>
      <c r="G21" s="40"/>
      <c r="H21" s="40"/>
      <c r="I21" s="40"/>
      <c r="J21" s="40"/>
      <c r="K21" s="40"/>
      <c r="L21" s="2"/>
    </row>
    <row r="22" spans="1:12" ht="15" customHeight="1">
      <c r="A22" s="2"/>
      <c r="B22" s="2"/>
      <c r="C22" s="2"/>
      <c r="D22" s="2"/>
      <c r="E22" s="2"/>
      <c r="F22" s="2"/>
      <c r="G22" s="2"/>
      <c r="H22" s="2"/>
      <c r="I22" s="2"/>
      <c r="J22" s="2"/>
      <c r="K22" s="2"/>
      <c r="L22" s="2"/>
    </row>
    <row r="23" spans="1:12" ht="21" customHeight="1">
      <c r="A23" s="38" t="s">
        <v>6</v>
      </c>
      <c r="B23" s="39"/>
      <c r="C23" s="39"/>
      <c r="D23" s="39"/>
      <c r="E23" s="39"/>
      <c r="F23" s="2"/>
      <c r="G23" s="2"/>
      <c r="H23" s="2"/>
      <c r="I23" s="2"/>
      <c r="J23" s="2"/>
      <c r="K23" s="2"/>
      <c r="L23" s="2"/>
    </row>
    <row r="24" spans="1:12" ht="15">
      <c r="A24" s="40" t="s">
        <v>48</v>
      </c>
      <c r="B24" s="40"/>
      <c r="C24" s="40"/>
      <c r="D24" s="40"/>
      <c r="E24" s="40"/>
      <c r="F24" s="40"/>
      <c r="G24" s="40"/>
      <c r="H24" s="40"/>
      <c r="I24" s="40"/>
      <c r="J24" s="40"/>
      <c r="K24" s="40"/>
      <c r="L24" s="2"/>
    </row>
    <row r="25" spans="1:12" ht="29.65" customHeight="1">
      <c r="A25" s="40"/>
      <c r="B25" s="40"/>
      <c r="C25" s="40"/>
      <c r="D25" s="40"/>
      <c r="E25" s="40"/>
      <c r="F25" s="40"/>
      <c r="G25" s="40"/>
      <c r="H25" s="40"/>
      <c r="I25" s="40"/>
      <c r="J25" s="40"/>
      <c r="K25" s="40"/>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sheetData>
  <sheetProtection algorithmName="SHA-512" hashValue="fPno7qy94w/vwMLpyHKnKhHSQPrYNOzhumnbOhMGKZzhaSsWRY9T0CuOBK6yBGYtSt5p58PnOHhE6TURkI0Mdw==" saltValue="jKTCmY+nPe1uFlsLV+YwHw==" spinCount="100000" sheet="1" selectLockedCells="1"/>
  <mergeCells count="9">
    <mergeCell ref="A23:E23"/>
    <mergeCell ref="A24:K25"/>
    <mergeCell ref="A17:K17"/>
    <mergeCell ref="A11:K11"/>
    <mergeCell ref="A20:K21"/>
    <mergeCell ref="A13:E13"/>
    <mergeCell ref="A14:K14"/>
    <mergeCell ref="A16:E16"/>
    <mergeCell ref="A19:E19"/>
  </mergeCells>
  <printOptions/>
  <pageMargins left="0.7" right="0.7" top="0.75" bottom="0.75" header="0.3" footer="0.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abSelected="1" workbookViewId="0" topLeftCell="A1">
      <selection activeCell="E18" sqref="E18"/>
    </sheetView>
  </sheetViews>
  <sheetFormatPr defaultColWidth="9.140625" defaultRowHeight="15"/>
  <cols>
    <col min="1" max="1" width="27.57421875" style="0" customWidth="1"/>
    <col min="2" max="2" width="14.57421875" style="0" customWidth="1"/>
    <col min="3" max="3" width="14.140625" style="0" customWidth="1"/>
    <col min="4" max="4" width="15.00390625" style="0" customWidth="1"/>
    <col min="5" max="5" width="14.57421875" style="0" customWidth="1"/>
    <col min="6" max="6" width="14.7109375" style="0" customWidth="1"/>
    <col min="7" max="7" width="14.421875" style="0" customWidth="1"/>
    <col min="8" max="8" width="15.57421875" style="0" customWidth="1"/>
    <col min="9" max="9" width="14.28125" style="0" customWidth="1"/>
    <col min="10" max="10" width="15.8515625" style="0" customWidth="1"/>
    <col min="11" max="11" width="15.28125" style="0" customWidth="1"/>
    <col min="12" max="12" width="15.00390625" style="0" customWidth="1"/>
  </cols>
  <sheetData>
    <row r="1" spans="1:11" ht="16" thickBot="1">
      <c r="A1" s="29" t="s">
        <v>7</v>
      </c>
      <c r="B1" s="44"/>
      <c r="C1" s="44"/>
      <c r="D1" s="44"/>
      <c r="F1" s="46" t="s">
        <v>34</v>
      </c>
      <c r="G1" s="47"/>
      <c r="H1" s="47"/>
      <c r="I1" s="47"/>
      <c r="J1" s="47"/>
      <c r="K1" s="48"/>
    </row>
    <row r="2" ht="15.75" customHeight="1" thickBot="1"/>
    <row r="3" spans="1:8" ht="15.5">
      <c r="A3" s="11" t="s">
        <v>8</v>
      </c>
      <c r="B3" s="12"/>
      <c r="D3" s="36" t="s">
        <v>42</v>
      </c>
      <c r="E3" s="36" t="s">
        <v>47</v>
      </c>
      <c r="F3" s="36" t="s">
        <v>44</v>
      </c>
      <c r="G3" s="36" t="s">
        <v>45</v>
      </c>
      <c r="H3" s="36" t="s">
        <v>46</v>
      </c>
    </row>
    <row r="4" spans="1:8" ht="15">
      <c r="A4" s="31" t="s">
        <v>39</v>
      </c>
      <c r="B4" s="37">
        <v>0</v>
      </c>
      <c r="D4" s="35">
        <f>B4*0.3</f>
        <v>0</v>
      </c>
      <c r="E4" s="35">
        <f>B4*0.3</f>
        <v>0</v>
      </c>
      <c r="F4" s="35">
        <f>B4*0.3</f>
        <v>0</v>
      </c>
      <c r="G4" s="35">
        <f>B4*0.08</f>
        <v>0</v>
      </c>
      <c r="H4" s="35">
        <f>B4*0.02</f>
        <v>0</v>
      </c>
    </row>
    <row r="5" spans="1:8" ht="15">
      <c r="A5" s="31" t="s">
        <v>40</v>
      </c>
      <c r="B5" s="37">
        <v>0</v>
      </c>
      <c r="D5" s="35">
        <f>B5*0.3</f>
        <v>0</v>
      </c>
      <c r="E5" s="35">
        <f>B5*0.3</f>
        <v>0</v>
      </c>
      <c r="F5" s="35">
        <f>B5*0.3</f>
        <v>0</v>
      </c>
      <c r="G5" s="35">
        <f>B5*0.08</f>
        <v>0</v>
      </c>
      <c r="H5" s="35">
        <f>B5*0.02</f>
        <v>0</v>
      </c>
    </row>
    <row r="6" spans="1:11" ht="15.5">
      <c r="A6" s="16"/>
      <c r="B6" s="45"/>
      <c r="C6" s="45"/>
      <c r="D6" s="45"/>
      <c r="E6" s="45"/>
      <c r="F6" s="45"/>
      <c r="G6" s="45"/>
      <c r="H6" s="43"/>
      <c r="I6" s="43"/>
      <c r="J6" s="43"/>
      <c r="K6" s="43"/>
    </row>
    <row r="7" spans="1:11" s="25" customFormat="1" ht="28.5">
      <c r="A7" s="23"/>
      <c r="B7" s="24" t="s">
        <v>9</v>
      </c>
      <c r="C7" s="24" t="s">
        <v>10</v>
      </c>
      <c r="D7" s="24" t="s">
        <v>9</v>
      </c>
      <c r="E7" s="24" t="s">
        <v>11</v>
      </c>
      <c r="F7" s="24" t="s">
        <v>9</v>
      </c>
      <c r="G7" s="24" t="s">
        <v>12</v>
      </c>
      <c r="H7" s="24" t="s">
        <v>9</v>
      </c>
      <c r="I7" s="24" t="s">
        <v>13</v>
      </c>
      <c r="J7" s="24" t="s">
        <v>9</v>
      </c>
      <c r="K7" s="24" t="s">
        <v>14</v>
      </c>
    </row>
    <row r="8" spans="1:11" s="33" customFormat="1" ht="15">
      <c r="A8" s="32" t="s">
        <v>3</v>
      </c>
      <c r="B8" s="37">
        <v>0</v>
      </c>
      <c r="C8" s="27">
        <f>B8*12</f>
        <v>0</v>
      </c>
      <c r="D8" s="28">
        <v>0</v>
      </c>
      <c r="E8" s="27">
        <f>D8*12</f>
        <v>0</v>
      </c>
      <c r="F8" s="28">
        <v>0</v>
      </c>
      <c r="G8" s="27">
        <f>F8*12</f>
        <v>0</v>
      </c>
      <c r="H8" s="28">
        <v>0</v>
      </c>
      <c r="I8" s="27">
        <f>H8*12</f>
        <v>0</v>
      </c>
      <c r="J8" s="28">
        <v>0</v>
      </c>
      <c r="K8" s="27">
        <f>J8*12</f>
        <v>0</v>
      </c>
    </row>
    <row r="9" spans="1:11" ht="15.5">
      <c r="A9" s="26" t="s">
        <v>42</v>
      </c>
      <c r="B9" s="34">
        <f>B8*0.3</f>
        <v>0</v>
      </c>
      <c r="C9" s="34">
        <f aca="true" t="shared" si="0" ref="C9:K9">C8*0.3</f>
        <v>0</v>
      </c>
      <c r="D9" s="34">
        <f t="shared" si="0"/>
        <v>0</v>
      </c>
      <c r="E9" s="34">
        <f t="shared" si="0"/>
        <v>0</v>
      </c>
      <c r="F9" s="34">
        <f t="shared" si="0"/>
        <v>0</v>
      </c>
      <c r="G9" s="34">
        <f t="shared" si="0"/>
        <v>0</v>
      </c>
      <c r="H9" s="34">
        <f t="shared" si="0"/>
        <v>0</v>
      </c>
      <c r="I9" s="34">
        <f t="shared" si="0"/>
        <v>0</v>
      </c>
      <c r="J9" s="34">
        <f t="shared" si="0"/>
        <v>0</v>
      </c>
      <c r="K9" s="34">
        <f t="shared" si="0"/>
        <v>0</v>
      </c>
    </row>
    <row r="10" spans="1:11" ht="15.5">
      <c r="A10" s="26" t="s">
        <v>43</v>
      </c>
      <c r="B10" s="34">
        <f>B8*0.3</f>
        <v>0</v>
      </c>
      <c r="C10" s="34">
        <f aca="true" t="shared" si="1" ref="C10:K10">C8*0.3</f>
        <v>0</v>
      </c>
      <c r="D10" s="34">
        <f t="shared" si="1"/>
        <v>0</v>
      </c>
      <c r="E10" s="34">
        <f t="shared" si="1"/>
        <v>0</v>
      </c>
      <c r="F10" s="34">
        <f t="shared" si="1"/>
        <v>0</v>
      </c>
      <c r="G10" s="34">
        <f t="shared" si="1"/>
        <v>0</v>
      </c>
      <c r="H10" s="34">
        <f t="shared" si="1"/>
        <v>0</v>
      </c>
      <c r="I10" s="34">
        <f t="shared" si="1"/>
        <v>0</v>
      </c>
      <c r="J10" s="34">
        <f t="shared" si="1"/>
        <v>0</v>
      </c>
      <c r="K10" s="34">
        <f t="shared" si="1"/>
        <v>0</v>
      </c>
    </row>
    <row r="11" spans="1:11" ht="15.5">
      <c r="A11" s="26" t="s">
        <v>44</v>
      </c>
      <c r="B11" s="34">
        <f>B8*0.3</f>
        <v>0</v>
      </c>
      <c r="C11" s="34">
        <f aca="true" t="shared" si="2" ref="C11:K11">C8*0.3</f>
        <v>0</v>
      </c>
      <c r="D11" s="34">
        <f t="shared" si="2"/>
        <v>0</v>
      </c>
      <c r="E11" s="34">
        <f t="shared" si="2"/>
        <v>0</v>
      </c>
      <c r="F11" s="34">
        <f t="shared" si="2"/>
        <v>0</v>
      </c>
      <c r="G11" s="34">
        <f t="shared" si="2"/>
        <v>0</v>
      </c>
      <c r="H11" s="34">
        <f t="shared" si="2"/>
        <v>0</v>
      </c>
      <c r="I11" s="34">
        <f t="shared" si="2"/>
        <v>0</v>
      </c>
      <c r="J11" s="34">
        <f t="shared" si="2"/>
        <v>0</v>
      </c>
      <c r="K11" s="34">
        <f t="shared" si="2"/>
        <v>0</v>
      </c>
    </row>
    <row r="12" spans="1:11" ht="15.5">
      <c r="A12" s="26" t="s">
        <v>45</v>
      </c>
      <c r="B12" s="34">
        <f>B8*0.08</f>
        <v>0</v>
      </c>
      <c r="C12" s="34">
        <f aca="true" t="shared" si="3" ref="C12:K12">C8*0.08</f>
        <v>0</v>
      </c>
      <c r="D12" s="34">
        <f t="shared" si="3"/>
        <v>0</v>
      </c>
      <c r="E12" s="34">
        <f t="shared" si="3"/>
        <v>0</v>
      </c>
      <c r="F12" s="34">
        <f t="shared" si="3"/>
        <v>0</v>
      </c>
      <c r="G12" s="34">
        <f t="shared" si="3"/>
        <v>0</v>
      </c>
      <c r="H12" s="34">
        <f t="shared" si="3"/>
        <v>0</v>
      </c>
      <c r="I12" s="34">
        <f t="shared" si="3"/>
        <v>0</v>
      </c>
      <c r="J12" s="34">
        <f t="shared" si="3"/>
        <v>0</v>
      </c>
      <c r="K12" s="34">
        <f t="shared" si="3"/>
        <v>0</v>
      </c>
    </row>
    <row r="13" spans="1:11" ht="15.5">
      <c r="A13" s="26" t="s">
        <v>46</v>
      </c>
      <c r="B13" s="27">
        <f>B8*0.02</f>
        <v>0</v>
      </c>
      <c r="C13" s="27">
        <f aca="true" t="shared" si="4" ref="C13:K13">C8*0.02</f>
        <v>0</v>
      </c>
      <c r="D13" s="27">
        <f t="shared" si="4"/>
        <v>0</v>
      </c>
      <c r="E13" s="27">
        <f t="shared" si="4"/>
        <v>0</v>
      </c>
      <c r="F13" s="27">
        <f t="shared" si="4"/>
        <v>0</v>
      </c>
      <c r="G13" s="27">
        <f t="shared" si="4"/>
        <v>0</v>
      </c>
      <c r="H13" s="27">
        <f t="shared" si="4"/>
        <v>0</v>
      </c>
      <c r="I13" s="27">
        <f t="shared" si="4"/>
        <v>0</v>
      </c>
      <c r="J13" s="27">
        <f t="shared" si="4"/>
        <v>0</v>
      </c>
      <c r="K13" s="27">
        <f t="shared" si="4"/>
        <v>0</v>
      </c>
    </row>
    <row r="14" spans="1:6" ht="10.5" customHeight="1">
      <c r="A14" s="1"/>
      <c r="B14" s="2"/>
      <c r="C14" s="2"/>
      <c r="D14" s="13"/>
      <c r="E14" s="2"/>
      <c r="F14" s="2"/>
    </row>
    <row r="15" spans="1:12" ht="59">
      <c r="A15" s="49" t="s">
        <v>38</v>
      </c>
      <c r="B15" s="18" t="s">
        <v>33</v>
      </c>
      <c r="C15" s="18" t="s">
        <v>15</v>
      </c>
      <c r="D15" s="18" t="s">
        <v>23</v>
      </c>
      <c r="E15" s="18" t="s">
        <v>16</v>
      </c>
      <c r="F15" s="18" t="s">
        <v>24</v>
      </c>
      <c r="G15" s="18" t="s">
        <v>25</v>
      </c>
      <c r="H15" s="18" t="s">
        <v>26</v>
      </c>
      <c r="I15" s="18" t="s">
        <v>17</v>
      </c>
      <c r="J15" s="18" t="s">
        <v>27</v>
      </c>
      <c r="K15" s="18" t="s">
        <v>18</v>
      </c>
      <c r="L15" s="18" t="s">
        <v>28</v>
      </c>
    </row>
    <row r="16" spans="1:12" ht="15.5">
      <c r="A16" s="30" t="s">
        <v>35</v>
      </c>
      <c r="B16" s="21">
        <v>2348</v>
      </c>
      <c r="C16" s="9">
        <v>0</v>
      </c>
      <c r="D16" s="19">
        <f>B16*C16</f>
        <v>0</v>
      </c>
      <c r="E16" s="9">
        <v>0</v>
      </c>
      <c r="F16" s="19">
        <f>B16*E16</f>
        <v>0</v>
      </c>
      <c r="G16" s="9">
        <v>0</v>
      </c>
      <c r="H16" s="19">
        <f>B16*G16</f>
        <v>0</v>
      </c>
      <c r="I16" s="9">
        <v>0</v>
      </c>
      <c r="J16" s="19">
        <f>B16*I16</f>
        <v>0</v>
      </c>
      <c r="K16" s="9">
        <v>0</v>
      </c>
      <c r="L16" s="19">
        <f>B16*K16</f>
        <v>0</v>
      </c>
    </row>
    <row r="17" spans="1:12" ht="15.5">
      <c r="A17" s="30" t="s">
        <v>36</v>
      </c>
      <c r="B17" s="21">
        <v>428</v>
      </c>
      <c r="C17" s="9">
        <v>0</v>
      </c>
      <c r="D17" s="19">
        <f>B17*C17</f>
        <v>0</v>
      </c>
      <c r="E17" s="9">
        <v>0</v>
      </c>
      <c r="F17" s="19">
        <f>B17*E17</f>
        <v>0</v>
      </c>
      <c r="G17" s="9">
        <v>0</v>
      </c>
      <c r="H17" s="19">
        <f>B17*G17</f>
        <v>0</v>
      </c>
      <c r="I17" s="9">
        <v>0</v>
      </c>
      <c r="J17" s="19">
        <f>B17*I17</f>
        <v>0</v>
      </c>
      <c r="K17" s="9">
        <v>0</v>
      </c>
      <c r="L17" s="19">
        <f>B17*K17</f>
        <v>0</v>
      </c>
    </row>
    <row r="18" spans="1:12" ht="15.5">
      <c r="A18" s="30" t="s">
        <v>37</v>
      </c>
      <c r="B18" s="21">
        <v>992</v>
      </c>
      <c r="C18" s="9">
        <v>0</v>
      </c>
      <c r="D18" s="19">
        <f>B18*C18</f>
        <v>0</v>
      </c>
      <c r="E18" s="9">
        <v>0</v>
      </c>
      <c r="F18" s="19">
        <f>B18*E18</f>
        <v>0</v>
      </c>
      <c r="G18" s="9">
        <v>0</v>
      </c>
      <c r="H18" s="19">
        <f>B18*G18</f>
        <v>0</v>
      </c>
      <c r="I18" s="9">
        <v>0</v>
      </c>
      <c r="J18" s="19">
        <f>B18*I18</f>
        <v>0</v>
      </c>
      <c r="K18" s="9">
        <v>0</v>
      </c>
      <c r="L18" s="19">
        <f>B18*K18</f>
        <v>0</v>
      </c>
    </row>
    <row r="19" spans="1:4" ht="15">
      <c r="A19" s="20"/>
      <c r="B19" s="22"/>
      <c r="C19" s="7"/>
      <c r="D19" s="8"/>
    </row>
    <row r="20" spans="1:2" ht="18.5">
      <c r="A20" s="50" t="s">
        <v>41</v>
      </c>
      <c r="B20" s="51"/>
    </row>
    <row r="21" spans="1:2" ht="15">
      <c r="A21" s="51" t="s">
        <v>10</v>
      </c>
      <c r="B21" s="52">
        <f>SUM(B4,C8,(D16:D18))</f>
        <v>0</v>
      </c>
    </row>
    <row r="22" spans="1:2" ht="15">
      <c r="A22" s="51" t="s">
        <v>11</v>
      </c>
      <c r="B22" s="52">
        <f>SUM(E8,(F16:F18))</f>
        <v>0</v>
      </c>
    </row>
    <row r="23" spans="1:2" ht="15">
      <c r="A23" s="51" t="s">
        <v>12</v>
      </c>
      <c r="B23" s="52">
        <f>SUM(B5,G8,(H16:H18))</f>
        <v>0</v>
      </c>
    </row>
    <row r="24" spans="1:2" ht="15.5">
      <c r="A24" s="53" t="s">
        <v>31</v>
      </c>
      <c r="B24" s="52">
        <f>SUM(B21:B23)</f>
        <v>0</v>
      </c>
    </row>
    <row r="25" spans="1:2" ht="15">
      <c r="A25" s="51" t="s">
        <v>13</v>
      </c>
      <c r="B25" s="52">
        <f>SUM(I8,(J16:J18))</f>
        <v>0</v>
      </c>
    </row>
    <row r="26" spans="1:2" ht="15">
      <c r="A26" s="51" t="s">
        <v>14</v>
      </c>
      <c r="B26" s="52">
        <f>SUM(K8,(L16:L18))</f>
        <v>0</v>
      </c>
    </row>
    <row r="27" spans="1:2" ht="15.5">
      <c r="A27" s="53" t="s">
        <v>32</v>
      </c>
      <c r="B27" s="52">
        <f>SUM(B24,B25,B26)</f>
        <v>0</v>
      </c>
    </row>
  </sheetData>
  <sheetProtection algorithmName="SHA-512" hashValue="oAzB09qE/8FQDxo4vbtph0wVfbamOo6RPb+ShWSvJH4Tvf0kLHU17nRLTOwuIh27kKb0kJikjD0DaNERpq0W2w==" saltValue="6P5N5LbZ7R1wZ9T/31kNOQ==" spinCount="100000" sheet="1" selectLockedCells="1"/>
  <mergeCells count="7">
    <mergeCell ref="J6:K6"/>
    <mergeCell ref="B1:D1"/>
    <mergeCell ref="B6:C6"/>
    <mergeCell ref="D6:E6"/>
    <mergeCell ref="F6:G6"/>
    <mergeCell ref="H6:I6"/>
    <mergeCell ref="F1:K1"/>
  </mergeCells>
  <printOptions/>
  <pageMargins left="0.25" right="0.25" top="0.75" bottom="0.75" header="0.3" footer="0.3"/>
  <pageSetup horizontalDpi="600" verticalDpi="600" orientation="landscape" paperSize="5" r:id="rId1"/>
  <headerFooter>
    <oddHeader>&amp;CPage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xplocal</dc:creator>
  <cp:keywords/>
  <dc:description/>
  <cp:lastModifiedBy>Allen, Teresa</cp:lastModifiedBy>
  <dcterms:created xsi:type="dcterms:W3CDTF">2012-12-05T15:33:15Z</dcterms:created>
  <dcterms:modified xsi:type="dcterms:W3CDTF">2023-05-11T20:43:26Z</dcterms:modified>
  <cp:category/>
  <cp:version/>
  <cp:contentType/>
  <cp:contentStatus/>
</cp:coreProperties>
</file>